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_DUBROCA\AppData\Local\Microsoft\Windows\INetCache\Content.Outlook\0WBLN3T4\"/>
    </mc:Choice>
  </mc:AlternateContent>
  <bookViews>
    <workbookView xWindow="0" yWindow="0" windowWidth="7485" windowHeight="202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F74" i="1" s="1"/>
  <c r="E58" i="1"/>
  <c r="E74" i="1" s="1"/>
  <c r="E53" i="1"/>
  <c r="E47" i="1"/>
  <c r="C74" i="1" s="1"/>
  <c r="E38" i="1"/>
  <c r="E75" i="1" s="1"/>
  <c r="E33" i="1"/>
  <c r="D75" i="1" s="1"/>
  <c r="E28" i="1"/>
  <c r="E39" i="1" l="1"/>
  <c r="C75" i="1"/>
  <c r="D74" i="1"/>
  <c r="E65" i="1"/>
  <c r="E66" i="1" s="1"/>
  <c r="E68" i="1" l="1"/>
  <c r="E69" i="1" s="1"/>
  <c r="G74" i="1"/>
</calcChain>
</file>

<file path=xl/sharedStrings.xml><?xml version="1.0" encoding="utf-8"?>
<sst xmlns="http://schemas.openxmlformats.org/spreadsheetml/2006/main" count="119" uniqueCount="95">
  <si>
    <t>Valorisation (€)</t>
  </si>
  <si>
    <t>Px / u (€)</t>
  </si>
  <si>
    <t>PRODUITS</t>
  </si>
  <si>
    <t>HDJ (journées, etc…)</t>
  </si>
  <si>
    <t>HC (Séjours,...)</t>
  </si>
  <si>
    <t>Radiothérapie (séances,…)</t>
  </si>
  <si>
    <t>….</t>
  </si>
  <si>
    <t>…</t>
  </si>
  <si>
    <t>Rétrocéssions médicaments</t>
  </si>
  <si>
    <t>Nb séjours HC. Px incluant la DMS prévue.</t>
  </si>
  <si>
    <t>Nbj HdJ. Px incluant la DMS prévue.</t>
  </si>
  <si>
    <t>Nbj séances. Px incluant le case-mix prévu.</t>
  </si>
  <si>
    <t>Remb médicaments (MO,…). Prendre 90% du coût des méd.</t>
  </si>
  <si>
    <t>Total Produits TP1</t>
  </si>
  <si>
    <t>Patients internationaux</t>
  </si>
  <si>
    <t>Prestations facturées à l'ext.</t>
  </si>
  <si>
    <t>A compléter si besoin.</t>
  </si>
  <si>
    <t>TP2 : 
Autres produits hosp.</t>
  </si>
  <si>
    <t>TP1 : 
Produits Assurance Maladie</t>
  </si>
  <si>
    <t>Séjours mutuelles</t>
  </si>
  <si>
    <t>Recettes liées aux patients "mutuelles" hors T2A.</t>
  </si>
  <si>
    <t>Total Produits TP2</t>
  </si>
  <si>
    <t>Recettes crédits externes</t>
  </si>
  <si>
    <t>Autres recettes diverses</t>
  </si>
  <si>
    <t>TP3 : 
Autres produits.</t>
  </si>
  <si>
    <t>Total Produits TP3</t>
  </si>
  <si>
    <t>Subventions diverses</t>
  </si>
  <si>
    <t>Part de financements liés aux comptes X7</t>
  </si>
  <si>
    <t>Suventions publiques ou privées.</t>
  </si>
  <si>
    <t>Autres produits divers.</t>
  </si>
  <si>
    <t>TITRES</t>
  </si>
  <si>
    <t>Explicatifs</t>
  </si>
  <si>
    <t>Ct / u (€)</t>
  </si>
  <si>
    <t>Nb u</t>
  </si>
  <si>
    <t>TOTAL PRODUITS</t>
  </si>
  <si>
    <t>CHARGES</t>
  </si>
  <si>
    <t>TC1 : 
Charges de personnel</t>
  </si>
  <si>
    <r>
      <t xml:space="preserve">Nb ETP et coût annuel brut </t>
    </r>
    <r>
      <rPr>
        <b/>
        <u/>
        <sz val="11"/>
        <color theme="1"/>
        <rFont val="Calibri"/>
        <family val="2"/>
        <scheme val="minor"/>
      </rPr>
      <t xml:space="preserve">chargé </t>
    </r>
    <r>
      <rPr>
        <sz val="11"/>
        <color theme="1"/>
        <rFont val="Calibri"/>
        <family val="2"/>
        <scheme val="minor"/>
      </rPr>
      <t>(Cf DRH)</t>
    </r>
  </si>
  <si>
    <t>Type de poste 1 (IDE, Médecins,…)</t>
  </si>
  <si>
    <t>Type de poste 2 (IDE, Médecins,…)</t>
  </si>
  <si>
    <t>Type de poste 3 (IDE, Médecins,…)</t>
  </si>
  <si>
    <t>Total Charges TC1</t>
  </si>
  <si>
    <t>TC2 : Charges médicales</t>
  </si>
  <si>
    <t>Médicaments</t>
  </si>
  <si>
    <t>DM</t>
  </si>
  <si>
    <t>Maintenance matériel med.</t>
  </si>
  <si>
    <t>Sous-traitance</t>
  </si>
  <si>
    <t>Intérim</t>
  </si>
  <si>
    <t>MO, etc…</t>
  </si>
  <si>
    <t>Dispositifs médicaux, petit matériel…</t>
  </si>
  <si>
    <t>Charges crédits externes</t>
  </si>
  <si>
    <t>Part de charges liées aux comptes X7</t>
  </si>
  <si>
    <t>TC3 : 
Autres charges.</t>
  </si>
  <si>
    <t>Autres charges diverses</t>
  </si>
  <si>
    <t>Autres produits diverses</t>
  </si>
  <si>
    <t>TC4 : 
Amortis.</t>
  </si>
  <si>
    <t>Amortissement travaux</t>
  </si>
  <si>
    <t>Amortissement bâtiment.</t>
  </si>
  <si>
    <t>Total Charges TC2</t>
  </si>
  <si>
    <t>Total Charges TC3</t>
  </si>
  <si>
    <t>Total Charges TC4</t>
  </si>
  <si>
    <t>Ammortissement. Ct total TTC / Durée d'amortissement.</t>
  </si>
  <si>
    <t>Durée d'amortissement matériel med. 7 ans.</t>
  </si>
  <si>
    <t>Amortissement matériel SI</t>
  </si>
  <si>
    <t>Amortissement matériel med 1</t>
  </si>
  <si>
    <t>Amortissement matériel med 2</t>
  </si>
  <si>
    <t>Durée d'amortissement matériel SI : 5 ans.</t>
  </si>
  <si>
    <t>Durée d'amortissement travaux : 10 ans.</t>
  </si>
  <si>
    <t>Durée d'amortissement bâtiments : 20 ans.</t>
  </si>
  <si>
    <t>Petit matériel SI</t>
  </si>
  <si>
    <t>Charges indirectes/strucutre</t>
  </si>
  <si>
    <t>Quote-part des ch. de structure : 10% de l'ensemble.</t>
  </si>
  <si>
    <t>TOTAL CHARGES</t>
  </si>
  <si>
    <t>En année pleine. Année ref = 20..</t>
  </si>
  <si>
    <t>TOTAL RESULTAT DU PROJET</t>
  </si>
  <si>
    <t>Commentaires département</t>
  </si>
  <si>
    <t>Commentaires</t>
  </si>
  <si>
    <t>Déscriptif du projet :</t>
  </si>
  <si>
    <t>Date de version du Business Planc du projet :</t>
  </si>
  <si>
    <t>JJ/mm/aaaa</t>
  </si>
  <si>
    <t>Titre 1</t>
  </si>
  <si>
    <t>Titre 2</t>
  </si>
  <si>
    <t>Titre 4</t>
  </si>
  <si>
    <t>En % des produits</t>
  </si>
  <si>
    <t>Titre 3</t>
  </si>
  <si>
    <t>Ch. Indirectes</t>
  </si>
  <si>
    <t>Validation chef de département</t>
  </si>
  <si>
    <t>NOM :</t>
  </si>
  <si>
    <t>Département(s) / Direction(s) :</t>
  </si>
  <si>
    <t>Date :</t>
  </si>
  <si>
    <t>Signature :</t>
  </si>
  <si>
    <t>Validation DAF</t>
  </si>
  <si>
    <t>Validation DG/DGA</t>
  </si>
  <si>
    <t>Business Plan Gustave Roussy - Projet ………</t>
  </si>
  <si>
    <t>Date de lancement prévue du projet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</si>
</sst>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textRotation="90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2" fillId="0" borderId="0" xfId="0" applyFont="1"/>
    <xf numFmtId="164" fontId="0" fillId="0" borderId="1" xfId="0" applyNumberFormat="1" applyBorder="1"/>
    <xf numFmtId="164" fontId="0" fillId="0" borderId="0" xfId="0" applyNumberFormat="1"/>
    <xf numFmtId="164" fontId="0" fillId="0" borderId="5" xfId="0" applyNumberFormat="1" applyBorder="1"/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2" fillId="0" borderId="21" xfId="0" applyFont="1" applyBorder="1"/>
    <xf numFmtId="0" fontId="2" fillId="0" borderId="10" xfId="0" applyFont="1" applyBorder="1"/>
    <xf numFmtId="0" fontId="2" fillId="0" borderId="18" xfId="0" applyFont="1" applyBorder="1"/>
    <xf numFmtId="0" fontId="0" fillId="0" borderId="1" xfId="0" applyFill="1" applyBorder="1"/>
    <xf numFmtId="164" fontId="0" fillId="0" borderId="1" xfId="0" applyNumberFormat="1" applyFill="1" applyBorder="1"/>
    <xf numFmtId="0" fontId="2" fillId="3" borderId="11" xfId="0" applyFont="1" applyFill="1" applyBorder="1"/>
    <xf numFmtId="0" fontId="2" fillId="3" borderId="26" xfId="0" applyFont="1" applyFill="1" applyBorder="1"/>
    <xf numFmtId="164" fontId="2" fillId="3" borderId="27" xfId="0" applyNumberFormat="1" applyFont="1" applyFill="1" applyBorder="1"/>
    <xf numFmtId="164" fontId="2" fillId="3" borderId="25" xfId="0" applyNumberFormat="1" applyFont="1" applyFill="1" applyBorder="1"/>
    <xf numFmtId="0" fontId="2" fillId="2" borderId="11" xfId="0" applyFont="1" applyFill="1" applyBorder="1"/>
    <xf numFmtId="0" fontId="2" fillId="2" borderId="26" xfId="0" applyFont="1" applyFill="1" applyBorder="1"/>
    <xf numFmtId="164" fontId="2" fillId="2" borderId="25" xfId="0" applyNumberFormat="1" applyFont="1" applyFill="1" applyBorder="1"/>
    <xf numFmtId="164" fontId="2" fillId="2" borderId="27" xfId="0" applyNumberFormat="1" applyFont="1" applyFill="1" applyBorder="1"/>
    <xf numFmtId="0" fontId="2" fillId="5" borderId="11" xfId="0" applyFont="1" applyFill="1" applyBorder="1"/>
    <xf numFmtId="0" fontId="2" fillId="5" borderId="26" xfId="0" applyFont="1" applyFill="1" applyBorder="1"/>
    <xf numFmtId="164" fontId="2" fillId="5" borderId="25" xfId="0" applyNumberFormat="1" applyFont="1" applyFill="1" applyBorder="1"/>
    <xf numFmtId="164" fontId="2" fillId="5" borderId="27" xfId="0" applyNumberFormat="1" applyFont="1" applyFill="1" applyBorder="1"/>
    <xf numFmtId="0" fontId="2" fillId="6" borderId="11" xfId="0" applyFont="1" applyFill="1" applyBorder="1"/>
    <xf numFmtId="0" fontId="2" fillId="6" borderId="26" xfId="0" applyFont="1" applyFill="1" applyBorder="1"/>
    <xf numFmtId="164" fontId="2" fillId="6" borderId="25" xfId="0" applyNumberFormat="1" applyFont="1" applyFill="1" applyBorder="1"/>
    <xf numFmtId="164" fontId="2" fillId="6" borderId="27" xfId="0" applyNumberFormat="1" applyFont="1" applyFill="1" applyBorder="1"/>
    <xf numFmtId="0" fontId="4" fillId="8" borderId="19" xfId="0" applyFont="1" applyFill="1" applyBorder="1"/>
    <xf numFmtId="0" fontId="4" fillId="8" borderId="28" xfId="0" applyFont="1" applyFill="1" applyBorder="1"/>
    <xf numFmtId="164" fontId="4" fillId="8" borderId="21" xfId="0" applyNumberFormat="1" applyFont="1" applyFill="1" applyBorder="1"/>
    <xf numFmtId="164" fontId="4" fillId="8" borderId="24" xfId="0" applyNumberFormat="1" applyFont="1" applyFill="1" applyBorder="1"/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/>
    <xf numFmtId="0" fontId="2" fillId="2" borderId="20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0" fillId="0" borderId="2" xfId="0" applyBorder="1"/>
    <xf numFmtId="0" fontId="2" fillId="12" borderId="19" xfId="0" applyFont="1" applyFill="1" applyBorder="1" applyAlignment="1">
      <alignment horizontal="center" vertical="center"/>
    </xf>
    <xf numFmtId="0" fontId="2" fillId="12" borderId="20" xfId="0" applyFont="1" applyFill="1" applyBorder="1"/>
    <xf numFmtId="0" fontId="2" fillId="12" borderId="20" xfId="0" applyFont="1" applyFill="1" applyBorder="1" applyAlignment="1">
      <alignment horizontal="center" vertical="center"/>
    </xf>
    <xf numFmtId="164" fontId="2" fillId="12" borderId="20" xfId="0" applyNumberFormat="1" applyFont="1" applyFill="1" applyBorder="1" applyAlignment="1">
      <alignment horizontal="center" vertical="center"/>
    </xf>
    <xf numFmtId="0" fontId="2" fillId="4" borderId="11" xfId="0" applyFont="1" applyFill="1" applyBorder="1"/>
    <xf numFmtId="0" fontId="2" fillId="4" borderId="26" xfId="0" applyFont="1" applyFill="1" applyBorder="1"/>
    <xf numFmtId="164" fontId="2" fillId="4" borderId="25" xfId="0" applyNumberFormat="1" applyFont="1" applyFill="1" applyBorder="1"/>
    <xf numFmtId="164" fontId="2" fillId="4" borderId="27" xfId="0" applyNumberFormat="1" applyFont="1" applyFill="1" applyBorder="1"/>
    <xf numFmtId="0" fontId="2" fillId="12" borderId="11" xfId="0" applyFont="1" applyFill="1" applyBorder="1"/>
    <xf numFmtId="0" fontId="2" fillId="12" borderId="26" xfId="0" applyFont="1" applyFill="1" applyBorder="1"/>
    <xf numFmtId="164" fontId="2" fillId="12" borderId="25" xfId="0" applyNumberFormat="1" applyFont="1" applyFill="1" applyBorder="1"/>
    <xf numFmtId="164" fontId="2" fillId="12" borderId="27" xfId="0" applyNumberFormat="1" applyFont="1" applyFill="1" applyBorder="1"/>
    <xf numFmtId="0" fontId="4" fillId="10" borderId="19" xfId="0" applyFont="1" applyFill="1" applyBorder="1"/>
    <xf numFmtId="0" fontId="4" fillId="10" borderId="28" xfId="0" applyFont="1" applyFill="1" applyBorder="1"/>
    <xf numFmtId="164" fontId="4" fillId="10" borderId="21" xfId="0" applyNumberFormat="1" applyFont="1" applyFill="1" applyBorder="1"/>
    <xf numFmtId="0" fontId="2" fillId="7" borderId="19" xfId="0" applyFont="1" applyFill="1" applyBorder="1"/>
    <xf numFmtId="0" fontId="2" fillId="7" borderId="28" xfId="0" applyFont="1" applyFill="1" applyBorder="1"/>
    <xf numFmtId="164" fontId="2" fillId="7" borderId="21" xfId="0" applyNumberFormat="1" applyFont="1" applyFill="1" applyBorder="1"/>
    <xf numFmtId="164" fontId="2" fillId="7" borderId="24" xfId="0" applyNumberFormat="1" applyFont="1" applyFill="1" applyBorder="1"/>
    <xf numFmtId="0" fontId="2" fillId="13" borderId="11" xfId="0" applyFont="1" applyFill="1" applyBorder="1"/>
    <xf numFmtId="0" fontId="2" fillId="13" borderId="26" xfId="0" applyFont="1" applyFill="1" applyBorder="1"/>
    <xf numFmtId="164" fontId="2" fillId="13" borderId="25" xfId="0" applyNumberFormat="1" applyFont="1" applyFill="1" applyBorder="1"/>
    <xf numFmtId="164" fontId="2" fillId="13" borderId="27" xfId="0" applyNumberFormat="1" applyFont="1" applyFill="1" applyBorder="1"/>
    <xf numFmtId="0" fontId="5" fillId="9" borderId="19" xfId="0" applyFont="1" applyFill="1" applyBorder="1"/>
    <xf numFmtId="0" fontId="5" fillId="9" borderId="28" xfId="0" applyFont="1" applyFill="1" applyBorder="1"/>
    <xf numFmtId="164" fontId="5" fillId="9" borderId="21" xfId="0" applyNumberFormat="1" applyFont="1" applyFill="1" applyBorder="1"/>
    <xf numFmtId="164" fontId="5" fillId="9" borderId="24" xfId="0" applyNumberFormat="1" applyFont="1" applyFill="1" applyBorder="1"/>
    <xf numFmtId="0" fontId="2" fillId="0" borderId="22" xfId="0" applyFont="1" applyBorder="1" applyAlignment="1">
      <alignment horizontal="center" vertical="center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0" fillId="0" borderId="16" xfId="0" applyFill="1" applyBorder="1"/>
    <xf numFmtId="0" fontId="0" fillId="0" borderId="10" xfId="0" applyFill="1" applyBorder="1"/>
    <xf numFmtId="0" fontId="0" fillId="0" borderId="1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164" fontId="6" fillId="10" borderId="24" xfId="0" applyNumberFormat="1" applyFont="1" applyFill="1" applyBorder="1"/>
    <xf numFmtId="0" fontId="7" fillId="10" borderId="21" xfId="0" applyFont="1" applyFill="1" applyBorder="1" applyAlignment="1">
      <alignment horizontal="centerContinuous" vertical="center"/>
    </xf>
    <xf numFmtId="0" fontId="7" fillId="10" borderId="24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/>
    <xf numFmtId="0" fontId="0" fillId="0" borderId="3" xfId="0" applyBorder="1"/>
    <xf numFmtId="0" fontId="0" fillId="0" borderId="7" xfId="0" applyBorder="1"/>
    <xf numFmtId="0" fontId="0" fillId="0" borderId="9" xfId="0" applyBorder="1"/>
    <xf numFmtId="0" fontId="4" fillId="11" borderId="23" xfId="0" applyFont="1" applyFill="1" applyBorder="1"/>
    <xf numFmtId="0" fontId="0" fillId="11" borderId="24" xfId="0" applyFill="1" applyBorder="1"/>
    <xf numFmtId="0" fontId="2" fillId="11" borderId="23" xfId="0" applyFont="1" applyFill="1" applyBorder="1" applyAlignment="1">
      <alignment horizontal="centerContinuous" vertical="center"/>
    </xf>
    <xf numFmtId="0" fontId="0" fillId="11" borderId="21" xfId="0" applyFill="1" applyBorder="1" applyAlignment="1">
      <alignment horizontal="centerContinuous" vertical="center"/>
    </xf>
    <xf numFmtId="0" fontId="0" fillId="11" borderId="24" xfId="0" applyFill="1" applyBorder="1" applyAlignment="1">
      <alignment horizontal="centerContinuous" vertical="center"/>
    </xf>
    <xf numFmtId="0" fontId="9" fillId="11" borderId="19" xfId="0" applyFont="1" applyFill="1" applyBorder="1"/>
    <xf numFmtId="0" fontId="9" fillId="11" borderId="28" xfId="0" applyFont="1" applyFill="1" applyBorder="1"/>
    <xf numFmtId="164" fontId="9" fillId="11" borderId="21" xfId="0" applyNumberFormat="1" applyFont="1" applyFill="1" applyBorder="1"/>
    <xf numFmtId="9" fontId="9" fillId="11" borderId="24" xfId="1" applyFont="1" applyFill="1" applyBorder="1"/>
    <xf numFmtId="0" fontId="0" fillId="0" borderId="32" xfId="0" applyBorder="1"/>
    <xf numFmtId="0" fontId="0" fillId="0" borderId="33" xfId="0" applyBorder="1"/>
    <xf numFmtId="0" fontId="8" fillId="0" borderId="7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Continuous" vertical="center"/>
    </xf>
    <xf numFmtId="0" fontId="4" fillId="0" borderId="24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8" fillId="0" borderId="32" xfId="0" applyFont="1" applyBorder="1"/>
    <xf numFmtId="0" fontId="10" fillId="10" borderId="23" xfId="0" applyFont="1" applyFill="1" applyBorder="1" applyAlignment="1">
      <alignment horizontal="centerContinuous" vertical="center"/>
    </xf>
    <xf numFmtId="0" fontId="2" fillId="12" borderId="13" xfId="0" applyFont="1" applyFill="1" applyBorder="1" applyAlignment="1">
      <alignment horizontal="center" vertical="center" textRotation="90" wrapText="1"/>
    </xf>
    <xf numFmtId="0" fontId="2" fillId="12" borderId="15" xfId="0" applyFont="1" applyFill="1" applyBorder="1" applyAlignment="1">
      <alignment horizontal="center" vertical="center" textRotation="90"/>
    </xf>
    <xf numFmtId="0" fontId="2" fillId="12" borderId="17" xfId="0" applyFont="1" applyFill="1" applyBorder="1" applyAlignment="1">
      <alignment horizontal="center" vertical="center" textRotation="90"/>
    </xf>
    <xf numFmtId="0" fontId="2" fillId="6" borderId="13" xfId="0" applyFont="1" applyFill="1" applyBorder="1" applyAlignment="1">
      <alignment horizontal="center" vertical="center" textRotation="90" wrapText="1"/>
    </xf>
    <xf numFmtId="0" fontId="2" fillId="6" borderId="15" xfId="0" applyFont="1" applyFill="1" applyBorder="1" applyAlignment="1">
      <alignment horizontal="center" vertical="center" textRotation="90" wrapText="1"/>
    </xf>
    <xf numFmtId="0" fontId="2" fillId="6" borderId="17" xfId="0" applyFont="1" applyFill="1" applyBorder="1" applyAlignment="1">
      <alignment horizontal="center" vertical="center" textRotation="90" wrapText="1"/>
    </xf>
    <xf numFmtId="0" fontId="2" fillId="13" borderId="13" xfId="0" applyFont="1" applyFill="1" applyBorder="1" applyAlignment="1">
      <alignment horizontal="center" vertical="center" textRotation="90" wrapText="1"/>
    </xf>
    <xf numFmtId="0" fontId="2" fillId="13" borderId="15" xfId="0" applyFont="1" applyFill="1" applyBorder="1" applyAlignment="1">
      <alignment horizontal="center" vertical="center" textRotation="90" wrapText="1"/>
    </xf>
    <xf numFmtId="0" fontId="2" fillId="13" borderId="17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 textRotation="90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 vertical="center" textRotation="90"/>
    </xf>
    <xf numFmtId="0" fontId="2" fillId="5" borderId="13" xfId="0" applyFont="1" applyFill="1" applyBorder="1" applyAlignment="1">
      <alignment horizontal="center" vertical="center" textRotation="90" wrapText="1"/>
    </xf>
    <xf numFmtId="0" fontId="2" fillId="5" borderId="15" xfId="0" applyFont="1" applyFill="1" applyBorder="1" applyAlignment="1">
      <alignment horizontal="center" vertical="center" textRotation="90" wrapText="1"/>
    </xf>
    <xf numFmtId="0" fontId="2" fillId="5" borderId="17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Produits</a:t>
            </a:r>
            <a:r>
              <a:rPr lang="fr-FR" baseline="0"/>
              <a:t> et charges du projets</a:t>
            </a:r>
            <a:endParaRPr lang="fr-FR"/>
          </a:p>
        </c:rich>
      </c:tx>
      <c:layout>
        <c:manualLayout>
          <c:xMode val="edge"/>
          <c:yMode val="edge"/>
          <c:x val="0.379310531222387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073476271429229E-2"/>
          <c:y val="0.10967211194753021"/>
          <c:w val="0.90630650966135518"/>
          <c:h val="0.782345594039390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Feuil1!$C$73</c:f>
              <c:strCache>
                <c:ptCount val="1"/>
                <c:pt idx="0">
                  <c:v>Titre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A2F-4AFC-B1D5-B136A5915F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2F-4AFC-B1D5-B136A5915F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Feuil1!$B$74:$B$75</c:f>
              <c:strCache>
                <c:ptCount val="2"/>
                <c:pt idx="0">
                  <c:v>CHARGES</c:v>
                </c:pt>
                <c:pt idx="1">
                  <c:v>PRODUITS</c:v>
                </c:pt>
              </c:strCache>
            </c:strRef>
          </c:cat>
          <c:val>
            <c:numRef>
              <c:f>Feuil1!$C$74:$C$75</c:f>
              <c:numCache>
                <c:formatCode>#\ ##0\ "€"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F-4AFC-B1D5-B136A5915F69}"/>
            </c:ext>
          </c:extLst>
        </c:ser>
        <c:ser>
          <c:idx val="1"/>
          <c:order val="1"/>
          <c:tx>
            <c:strRef>
              <c:f>Feuil1!$D$73</c:f>
              <c:strCache>
                <c:ptCount val="1"/>
                <c:pt idx="0">
                  <c:v>Titre 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AA2F-4AFC-B1D5-B136A5915F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Feuil1!$B$74:$B$75</c:f>
              <c:strCache>
                <c:ptCount val="2"/>
                <c:pt idx="0">
                  <c:v>CHARGES</c:v>
                </c:pt>
                <c:pt idx="1">
                  <c:v>PRODUITS</c:v>
                </c:pt>
              </c:strCache>
            </c:strRef>
          </c:cat>
          <c:val>
            <c:numRef>
              <c:f>Feuil1!$D$74:$D$75</c:f>
              <c:numCache>
                <c:formatCode>#\ ##0\ "€"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2F-4AFC-B1D5-B136A5915F69}"/>
            </c:ext>
          </c:extLst>
        </c:ser>
        <c:ser>
          <c:idx val="2"/>
          <c:order val="2"/>
          <c:tx>
            <c:strRef>
              <c:f>Feuil1!$E$73</c:f>
              <c:strCache>
                <c:ptCount val="1"/>
                <c:pt idx="0">
                  <c:v>Titre 3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A2F-4AFC-B1D5-B136A5915F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Feuil1!$B$74:$B$75</c:f>
              <c:strCache>
                <c:ptCount val="2"/>
                <c:pt idx="0">
                  <c:v>CHARGES</c:v>
                </c:pt>
                <c:pt idx="1">
                  <c:v>PRODUITS</c:v>
                </c:pt>
              </c:strCache>
            </c:strRef>
          </c:cat>
          <c:val>
            <c:numRef>
              <c:f>Feuil1!$E$74:$E$75</c:f>
              <c:numCache>
                <c:formatCode>#\ ##0\ "€"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2F-4AFC-B1D5-B136A5915F69}"/>
            </c:ext>
          </c:extLst>
        </c:ser>
        <c:ser>
          <c:idx val="3"/>
          <c:order val="3"/>
          <c:tx>
            <c:strRef>
              <c:f>Feuil1!$F$73</c:f>
              <c:strCache>
                <c:ptCount val="1"/>
                <c:pt idx="0">
                  <c:v>Titre 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Feuil1!$B$74:$B$75</c:f>
              <c:strCache>
                <c:ptCount val="2"/>
                <c:pt idx="0">
                  <c:v>CHARGES</c:v>
                </c:pt>
                <c:pt idx="1">
                  <c:v>PRODUITS</c:v>
                </c:pt>
              </c:strCache>
            </c:strRef>
          </c:cat>
          <c:val>
            <c:numRef>
              <c:f>Feuil1!$F$74:$F$75</c:f>
              <c:numCache>
                <c:formatCode>General</c:formatCode>
                <c:ptCount val="2"/>
                <c:pt idx="0" formatCode="#\ ##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2F-4AFC-B1D5-B136A5915F69}"/>
            </c:ext>
          </c:extLst>
        </c:ser>
        <c:ser>
          <c:idx val="4"/>
          <c:order val="4"/>
          <c:tx>
            <c:strRef>
              <c:f>Feuil1!$G$73</c:f>
              <c:strCache>
                <c:ptCount val="1"/>
                <c:pt idx="0">
                  <c:v>Ch. Indirectes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Feuil1!$B$74:$B$75</c:f>
              <c:strCache>
                <c:ptCount val="2"/>
                <c:pt idx="0">
                  <c:v>CHARGES</c:v>
                </c:pt>
                <c:pt idx="1">
                  <c:v>PRODUITS</c:v>
                </c:pt>
              </c:strCache>
            </c:strRef>
          </c:cat>
          <c:val>
            <c:numRef>
              <c:f>Feuil1!$G$74:$G$75</c:f>
              <c:numCache>
                <c:formatCode>General</c:formatCode>
                <c:ptCount val="2"/>
                <c:pt idx="0" formatCode="#\ ##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2F-4AFC-B1D5-B136A5915F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5303728"/>
        <c:axId val="565305808"/>
      </c:barChart>
      <c:catAx>
        <c:axId val="565303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5305808"/>
        <c:crosses val="autoZero"/>
        <c:auto val="1"/>
        <c:lblAlgn val="ctr"/>
        <c:lblOffset val="100"/>
        <c:noMultiLvlLbl val="0"/>
      </c:catAx>
      <c:valAx>
        <c:axId val="56530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530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69</xdr:row>
      <xdr:rowOff>21433</xdr:rowOff>
    </xdr:from>
    <xdr:to>
      <xdr:col>7</xdr:col>
      <xdr:colOff>2376488</xdr:colOff>
      <xdr:row>82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947738</xdr:colOff>
      <xdr:row>5</xdr:row>
      <xdr:rowOff>115502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09738" cy="1020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92"/>
  <sheetViews>
    <sheetView tabSelected="1" topLeftCell="A67" zoomScaleNormal="100" workbookViewId="0">
      <selection activeCell="D100" sqref="D100"/>
    </sheetView>
  </sheetViews>
  <sheetFormatPr baseColWidth="10" defaultRowHeight="15" x14ac:dyDescent="0.25"/>
  <cols>
    <col min="2" max="2" width="29.28515625" customWidth="1"/>
    <col min="5" max="5" width="12.85546875" bestFit="1" customWidth="1"/>
    <col min="6" max="6" width="2.28515625" customWidth="1"/>
    <col min="7" max="7" width="41.140625" customWidth="1"/>
    <col min="8" max="8" width="38" customWidth="1"/>
  </cols>
  <sheetData>
    <row r="6" spans="1:8" ht="15.75" thickBot="1" x14ac:dyDescent="0.3"/>
    <row r="7" spans="1:8" ht="34.5" thickBot="1" x14ac:dyDescent="0.3">
      <c r="A7" s="116" t="s">
        <v>93</v>
      </c>
      <c r="B7" s="88"/>
      <c r="C7" s="88"/>
      <c r="D7" s="88"/>
      <c r="E7" s="88"/>
      <c r="F7" s="88"/>
      <c r="G7" s="88"/>
      <c r="H7" s="89"/>
    </row>
    <row r="8" spans="1:8" ht="9.75" customHeight="1" thickBot="1" x14ac:dyDescent="0.3"/>
    <row r="9" spans="1:8" ht="16.5" thickBot="1" x14ac:dyDescent="0.3">
      <c r="A9" s="91" t="s">
        <v>78</v>
      </c>
      <c r="C9" s="47" t="s">
        <v>79</v>
      </c>
      <c r="G9" s="90" t="s">
        <v>88</v>
      </c>
      <c r="H9" s="108"/>
    </row>
    <row r="10" spans="1:8" ht="9.75" customHeight="1" thickBot="1" x14ac:dyDescent="0.3"/>
    <row r="11" spans="1:8" ht="16.5" thickBot="1" x14ac:dyDescent="0.3">
      <c r="A11" s="96" t="s">
        <v>77</v>
      </c>
      <c r="B11" s="97"/>
      <c r="G11" s="90" t="s">
        <v>94</v>
      </c>
      <c r="H11" s="109" t="s">
        <v>79</v>
      </c>
    </row>
    <row r="12" spans="1:8" x14ac:dyDescent="0.25">
      <c r="A12" s="93"/>
      <c r="B12" s="4"/>
      <c r="C12" s="4"/>
      <c r="D12" s="4"/>
      <c r="E12" s="4"/>
      <c r="F12" s="4"/>
      <c r="G12" s="4"/>
      <c r="H12" s="6"/>
    </row>
    <row r="13" spans="1:8" x14ac:dyDescent="0.25">
      <c r="A13" s="94"/>
      <c r="B13" s="7"/>
      <c r="C13" s="7"/>
      <c r="D13" s="7"/>
      <c r="E13" s="7"/>
      <c r="F13" s="7"/>
      <c r="G13" s="7"/>
      <c r="H13" s="8"/>
    </row>
    <row r="14" spans="1:8" x14ac:dyDescent="0.25">
      <c r="A14" s="94"/>
      <c r="B14" s="7"/>
      <c r="C14" s="7"/>
      <c r="D14" s="7"/>
      <c r="E14" s="7"/>
      <c r="F14" s="7"/>
      <c r="G14" s="7"/>
      <c r="H14" s="8"/>
    </row>
    <row r="15" spans="1:8" x14ac:dyDescent="0.25">
      <c r="A15" s="94"/>
      <c r="B15" s="7"/>
      <c r="C15" s="7"/>
      <c r="D15" s="7"/>
      <c r="E15" s="7"/>
      <c r="F15" s="7"/>
      <c r="G15" s="7"/>
      <c r="H15" s="8"/>
    </row>
    <row r="16" spans="1:8" x14ac:dyDescent="0.25">
      <c r="A16" s="94"/>
      <c r="B16" s="7"/>
      <c r="C16" s="7"/>
      <c r="D16" s="7"/>
      <c r="E16" s="7"/>
      <c r="F16" s="7"/>
      <c r="G16" s="7"/>
      <c r="H16" s="8"/>
    </row>
    <row r="17" spans="1:8" x14ac:dyDescent="0.25">
      <c r="A17" s="94"/>
      <c r="B17" s="7"/>
      <c r="C17" s="7"/>
      <c r="D17" s="7"/>
      <c r="E17" s="7"/>
      <c r="F17" s="7"/>
      <c r="G17" s="7"/>
      <c r="H17" s="8"/>
    </row>
    <row r="18" spans="1:8" x14ac:dyDescent="0.25">
      <c r="A18" s="94"/>
      <c r="B18" s="7"/>
      <c r="C18" s="7"/>
      <c r="D18" s="7"/>
      <c r="E18" s="7"/>
      <c r="F18" s="7"/>
      <c r="G18" s="7"/>
      <c r="H18" s="8"/>
    </row>
    <row r="19" spans="1:8" ht="15.75" thickBot="1" x14ac:dyDescent="0.3">
      <c r="A19" s="95"/>
      <c r="B19" s="9"/>
      <c r="C19" s="9"/>
      <c r="D19" s="9"/>
      <c r="E19" s="9"/>
      <c r="F19" s="9"/>
      <c r="G19" s="9"/>
      <c r="H19" s="10"/>
    </row>
    <row r="20" spans="1:8" ht="15.75" thickBot="1" x14ac:dyDescent="0.3"/>
    <row r="21" spans="1:8" ht="15.75" thickBot="1" x14ac:dyDescent="0.3">
      <c r="C21" s="98" t="s">
        <v>73</v>
      </c>
      <c r="D21" s="99"/>
      <c r="E21" s="100"/>
    </row>
    <row r="22" spans="1:8" s="11" customFormat="1" ht="15.75" thickBot="1" x14ac:dyDescent="0.3">
      <c r="A22" s="43" t="s">
        <v>30</v>
      </c>
      <c r="B22" s="44" t="s">
        <v>2</v>
      </c>
      <c r="C22" s="45" t="s">
        <v>33</v>
      </c>
      <c r="D22" s="46" t="s">
        <v>1</v>
      </c>
      <c r="E22" s="46" t="s">
        <v>0</v>
      </c>
      <c r="F22" s="18"/>
      <c r="G22" s="75" t="s">
        <v>31</v>
      </c>
      <c r="H22" s="75" t="s">
        <v>75</v>
      </c>
    </row>
    <row r="23" spans="1:8" ht="14.25" customHeight="1" x14ac:dyDescent="0.25">
      <c r="A23" s="129" t="s">
        <v>18</v>
      </c>
      <c r="B23" s="5" t="s">
        <v>4</v>
      </c>
      <c r="C23" s="5"/>
      <c r="D23" s="14"/>
      <c r="E23" s="14"/>
      <c r="F23" s="4"/>
      <c r="G23" s="15" t="s">
        <v>9</v>
      </c>
      <c r="H23" s="15"/>
    </row>
    <row r="24" spans="1:8" x14ac:dyDescent="0.25">
      <c r="A24" s="130"/>
      <c r="B24" s="3" t="s">
        <v>3</v>
      </c>
      <c r="C24" s="3"/>
      <c r="D24" s="12"/>
      <c r="E24" s="12"/>
      <c r="F24" s="7"/>
      <c r="G24" s="16" t="s">
        <v>10</v>
      </c>
      <c r="H24" s="16"/>
    </row>
    <row r="25" spans="1:8" x14ac:dyDescent="0.25">
      <c r="A25" s="130"/>
      <c r="B25" s="3" t="s">
        <v>5</v>
      </c>
      <c r="C25" s="3"/>
      <c r="D25" s="12"/>
      <c r="E25" s="12"/>
      <c r="F25" s="7"/>
      <c r="G25" s="16" t="s">
        <v>11</v>
      </c>
      <c r="H25" s="16"/>
    </row>
    <row r="26" spans="1:8" x14ac:dyDescent="0.25">
      <c r="A26" s="130"/>
      <c r="B26" s="3" t="s">
        <v>8</v>
      </c>
      <c r="C26" s="3"/>
      <c r="D26" s="12"/>
      <c r="E26" s="12"/>
      <c r="F26" s="7"/>
      <c r="G26" s="16" t="s">
        <v>12</v>
      </c>
      <c r="H26" s="16"/>
    </row>
    <row r="27" spans="1:8" x14ac:dyDescent="0.25">
      <c r="A27" s="130"/>
      <c r="B27" s="3" t="s">
        <v>6</v>
      </c>
      <c r="C27" s="3"/>
      <c r="D27" s="12"/>
      <c r="E27" s="12"/>
      <c r="F27" s="7"/>
      <c r="G27" s="16" t="s">
        <v>16</v>
      </c>
      <c r="H27" s="16"/>
    </row>
    <row r="28" spans="1:8" s="11" customFormat="1" ht="15.75" thickBot="1" x14ac:dyDescent="0.3">
      <c r="A28" s="131"/>
      <c r="B28" s="23" t="s">
        <v>13</v>
      </c>
      <c r="C28" s="24"/>
      <c r="D28" s="26"/>
      <c r="E28" s="25">
        <f>SUM(E23:E27)</f>
        <v>0</v>
      </c>
      <c r="F28" s="19"/>
      <c r="G28" s="20"/>
      <c r="H28" s="20"/>
    </row>
    <row r="29" spans="1:8" x14ac:dyDescent="0.25">
      <c r="A29" s="126" t="s">
        <v>17</v>
      </c>
      <c r="B29" s="76" t="s">
        <v>19</v>
      </c>
      <c r="C29" s="76"/>
      <c r="D29" s="77"/>
      <c r="E29" s="77"/>
      <c r="F29" s="78"/>
      <c r="G29" s="79" t="s">
        <v>20</v>
      </c>
      <c r="H29" s="84"/>
    </row>
    <row r="30" spans="1:8" x14ac:dyDescent="0.25">
      <c r="A30" s="127"/>
      <c r="B30" s="21" t="s">
        <v>14</v>
      </c>
      <c r="C30" s="21"/>
      <c r="D30" s="22"/>
      <c r="E30" s="22"/>
      <c r="F30" s="80"/>
      <c r="G30" s="81"/>
      <c r="H30" s="85"/>
    </row>
    <row r="31" spans="1:8" x14ac:dyDescent="0.25">
      <c r="A31" s="127"/>
      <c r="B31" s="21" t="s">
        <v>15</v>
      </c>
      <c r="C31" s="21"/>
      <c r="D31" s="22"/>
      <c r="E31" s="22"/>
      <c r="F31" s="80"/>
      <c r="G31" s="81"/>
      <c r="H31" s="85"/>
    </row>
    <row r="32" spans="1:8" x14ac:dyDescent="0.25">
      <c r="A32" s="127"/>
      <c r="B32" s="21" t="s">
        <v>7</v>
      </c>
      <c r="C32" s="21"/>
      <c r="D32" s="22"/>
      <c r="E32" s="22"/>
      <c r="F32" s="80"/>
      <c r="G32" s="81" t="s">
        <v>16</v>
      </c>
      <c r="H32" s="85"/>
    </row>
    <row r="33" spans="1:8" ht="16.149999999999999" customHeight="1" thickBot="1" x14ac:dyDescent="0.3">
      <c r="A33" s="128"/>
      <c r="B33" s="27" t="s">
        <v>21</v>
      </c>
      <c r="C33" s="28"/>
      <c r="D33" s="29"/>
      <c r="E33" s="30">
        <f>SUM(E29:E32)</f>
        <v>0</v>
      </c>
      <c r="F33" s="82"/>
      <c r="G33" s="83"/>
      <c r="H33" s="86"/>
    </row>
    <row r="34" spans="1:8" ht="14.25" customHeight="1" x14ac:dyDescent="0.25">
      <c r="A34" s="132" t="s">
        <v>24</v>
      </c>
      <c r="B34" s="5" t="s">
        <v>22</v>
      </c>
      <c r="C34" s="76"/>
      <c r="D34" s="77"/>
      <c r="E34" s="14"/>
      <c r="F34" s="4"/>
      <c r="G34" s="15" t="s">
        <v>27</v>
      </c>
      <c r="H34" s="15"/>
    </row>
    <row r="35" spans="1:8" ht="14.25" customHeight="1" x14ac:dyDescent="0.25">
      <c r="A35" s="133"/>
      <c r="B35" s="3" t="s">
        <v>26</v>
      </c>
      <c r="C35" s="21"/>
      <c r="D35" s="22"/>
      <c r="E35" s="12"/>
      <c r="F35" s="7"/>
      <c r="G35" s="16" t="s">
        <v>28</v>
      </c>
      <c r="H35" s="16"/>
    </row>
    <row r="36" spans="1:8" x14ac:dyDescent="0.25">
      <c r="A36" s="133"/>
      <c r="B36" s="3" t="s">
        <v>23</v>
      </c>
      <c r="C36" s="21"/>
      <c r="D36" s="22"/>
      <c r="E36" s="12"/>
      <c r="F36" s="7"/>
      <c r="G36" s="16" t="s">
        <v>29</v>
      </c>
      <c r="H36" s="16"/>
    </row>
    <row r="37" spans="1:8" x14ac:dyDescent="0.25">
      <c r="A37" s="133"/>
      <c r="B37" s="3" t="s">
        <v>7</v>
      </c>
      <c r="C37" s="21"/>
      <c r="D37" s="22"/>
      <c r="E37" s="12"/>
      <c r="F37" s="7"/>
      <c r="G37" s="16" t="s">
        <v>16</v>
      </c>
      <c r="H37" s="16"/>
    </row>
    <row r="38" spans="1:8" ht="15.75" thickBot="1" x14ac:dyDescent="0.3">
      <c r="A38" s="134"/>
      <c r="B38" s="31" t="s">
        <v>25</v>
      </c>
      <c r="C38" s="32"/>
      <c r="D38" s="33"/>
      <c r="E38" s="34">
        <f>SUM(E34:E37)</f>
        <v>0</v>
      </c>
      <c r="F38" s="9"/>
      <c r="G38" s="17"/>
      <c r="H38" s="17"/>
    </row>
    <row r="39" spans="1:8" ht="16.5" thickBot="1" x14ac:dyDescent="0.3">
      <c r="B39" s="39" t="s">
        <v>34</v>
      </c>
      <c r="C39" s="40"/>
      <c r="D39" s="41"/>
      <c r="E39" s="42">
        <f>E28+E33+E38</f>
        <v>0</v>
      </c>
    </row>
    <row r="40" spans="1:8" ht="15.75" thickBot="1" x14ac:dyDescent="0.3">
      <c r="A40" s="2"/>
      <c r="D40" s="13"/>
      <c r="E40" s="13"/>
    </row>
    <row r="41" spans="1:8" ht="15.75" thickBot="1" x14ac:dyDescent="0.3">
      <c r="A41" s="48" t="s">
        <v>30</v>
      </c>
      <c r="B41" s="49" t="s">
        <v>35</v>
      </c>
      <c r="C41" s="50" t="s">
        <v>33</v>
      </c>
      <c r="D41" s="51" t="s">
        <v>32</v>
      </c>
      <c r="E41" s="51" t="s">
        <v>0</v>
      </c>
      <c r="F41" s="18"/>
      <c r="G41" s="75" t="s">
        <v>31</v>
      </c>
      <c r="H41" s="75" t="s">
        <v>76</v>
      </c>
    </row>
    <row r="42" spans="1:8" ht="14.25" customHeight="1" x14ac:dyDescent="0.25">
      <c r="A42" s="135" t="s">
        <v>36</v>
      </c>
      <c r="B42" s="5" t="s">
        <v>38</v>
      </c>
      <c r="C42" s="5"/>
      <c r="D42" s="14"/>
      <c r="E42" s="14"/>
      <c r="F42" s="4"/>
      <c r="G42" s="15" t="s">
        <v>37</v>
      </c>
      <c r="H42" s="15"/>
    </row>
    <row r="43" spans="1:8" x14ac:dyDescent="0.25">
      <c r="A43" s="136"/>
      <c r="B43" s="3" t="s">
        <v>39</v>
      </c>
      <c r="C43" s="3"/>
      <c r="D43" s="12"/>
      <c r="E43" s="12"/>
      <c r="F43" s="7"/>
      <c r="G43" s="16" t="s">
        <v>37</v>
      </c>
      <c r="H43" s="16"/>
    </row>
    <row r="44" spans="1:8" x14ac:dyDescent="0.25">
      <c r="A44" s="136"/>
      <c r="B44" s="3" t="s">
        <v>40</v>
      </c>
      <c r="C44" s="3"/>
      <c r="D44" s="12"/>
      <c r="E44" s="12"/>
      <c r="F44" s="7"/>
      <c r="G44" s="16" t="s">
        <v>37</v>
      </c>
      <c r="H44" s="16"/>
    </row>
    <row r="45" spans="1:8" x14ac:dyDescent="0.25">
      <c r="A45" s="136"/>
      <c r="B45" s="3" t="s">
        <v>47</v>
      </c>
      <c r="C45" s="3"/>
      <c r="D45" s="12"/>
      <c r="E45" s="12"/>
      <c r="F45" s="7"/>
      <c r="G45" s="16"/>
      <c r="H45" s="16"/>
    </row>
    <row r="46" spans="1:8" x14ac:dyDescent="0.25">
      <c r="A46" s="136"/>
      <c r="B46" s="3" t="s">
        <v>7</v>
      </c>
      <c r="C46" s="3"/>
      <c r="D46" s="12"/>
      <c r="E46" s="12"/>
      <c r="F46" s="7"/>
      <c r="G46" s="16" t="s">
        <v>16</v>
      </c>
      <c r="H46" s="16"/>
    </row>
    <row r="47" spans="1:8" ht="15.75" thickBot="1" x14ac:dyDescent="0.3">
      <c r="A47" s="137"/>
      <c r="B47" s="52" t="s">
        <v>41</v>
      </c>
      <c r="C47" s="53"/>
      <c r="D47" s="54"/>
      <c r="E47" s="55">
        <f>SUM(E42:E46)</f>
        <v>0</v>
      </c>
      <c r="F47" s="9"/>
      <c r="G47" s="17"/>
      <c r="H47" s="17"/>
    </row>
    <row r="48" spans="1:8" x14ac:dyDescent="0.25">
      <c r="A48" s="117" t="s">
        <v>42</v>
      </c>
      <c r="B48" s="5" t="s">
        <v>43</v>
      </c>
      <c r="C48" s="5"/>
      <c r="D48" s="14"/>
      <c r="E48" s="14"/>
      <c r="F48" s="4"/>
      <c r="G48" s="15" t="s">
        <v>48</v>
      </c>
      <c r="H48" s="15"/>
    </row>
    <row r="49" spans="1:8" x14ac:dyDescent="0.25">
      <c r="A49" s="118"/>
      <c r="B49" s="3" t="s">
        <v>44</v>
      </c>
      <c r="C49" s="3"/>
      <c r="D49" s="12"/>
      <c r="E49" s="12"/>
      <c r="F49" s="7"/>
      <c r="G49" s="16" t="s">
        <v>49</v>
      </c>
      <c r="H49" s="16"/>
    </row>
    <row r="50" spans="1:8" x14ac:dyDescent="0.25">
      <c r="A50" s="118"/>
      <c r="B50" s="3" t="s">
        <v>45</v>
      </c>
      <c r="C50" s="3"/>
      <c r="D50" s="12"/>
      <c r="E50" s="12"/>
      <c r="F50" s="7"/>
      <c r="G50" s="16"/>
      <c r="H50" s="16"/>
    </row>
    <row r="51" spans="1:8" x14ac:dyDescent="0.25">
      <c r="A51" s="118"/>
      <c r="B51" s="3" t="s">
        <v>46</v>
      </c>
      <c r="C51" s="3"/>
      <c r="D51" s="12"/>
      <c r="E51" s="12"/>
      <c r="F51" s="7"/>
      <c r="G51" s="16"/>
      <c r="H51" s="16"/>
    </row>
    <row r="52" spans="1:8" x14ac:dyDescent="0.25">
      <c r="A52" s="118"/>
      <c r="B52" s="3" t="s">
        <v>7</v>
      </c>
      <c r="C52" s="3"/>
      <c r="D52" s="12"/>
      <c r="E52" s="12"/>
      <c r="F52" s="7"/>
      <c r="G52" s="16" t="s">
        <v>16</v>
      </c>
      <c r="H52" s="16"/>
    </row>
    <row r="53" spans="1:8" ht="15.75" thickBot="1" x14ac:dyDescent="0.3">
      <c r="A53" s="119"/>
      <c r="B53" s="56" t="s">
        <v>58</v>
      </c>
      <c r="C53" s="57"/>
      <c r="D53" s="58"/>
      <c r="E53" s="59">
        <f>SUM(E48:E52)</f>
        <v>0</v>
      </c>
      <c r="F53" s="9"/>
      <c r="G53" s="17"/>
      <c r="H53" s="17"/>
    </row>
    <row r="54" spans="1:8" x14ac:dyDescent="0.25">
      <c r="A54" s="120" t="s">
        <v>52</v>
      </c>
      <c r="B54" s="5" t="s">
        <v>50</v>
      </c>
      <c r="C54" s="5"/>
      <c r="D54" s="14"/>
      <c r="E54" s="14"/>
      <c r="F54" s="4"/>
      <c r="G54" s="15" t="s">
        <v>51</v>
      </c>
      <c r="H54" s="15"/>
    </row>
    <row r="55" spans="1:8" x14ac:dyDescent="0.25">
      <c r="A55" s="121"/>
      <c r="B55" s="3" t="s">
        <v>53</v>
      </c>
      <c r="C55" s="3"/>
      <c r="D55" s="12"/>
      <c r="E55" s="12"/>
      <c r="F55" s="7"/>
      <c r="G55" s="16" t="s">
        <v>54</v>
      </c>
      <c r="H55" s="16"/>
    </row>
    <row r="56" spans="1:8" x14ac:dyDescent="0.25">
      <c r="A56" s="121"/>
      <c r="B56" s="3" t="s">
        <v>69</v>
      </c>
      <c r="C56" s="3"/>
      <c r="D56" s="12"/>
      <c r="E56" s="12"/>
      <c r="F56" s="7"/>
      <c r="G56" s="16"/>
      <c r="H56" s="16"/>
    </row>
    <row r="57" spans="1:8" x14ac:dyDescent="0.25">
      <c r="A57" s="121"/>
      <c r="B57" s="3" t="s">
        <v>7</v>
      </c>
      <c r="C57" s="3"/>
      <c r="D57" s="12"/>
      <c r="E57" s="12"/>
      <c r="F57" s="7"/>
      <c r="G57" s="16" t="s">
        <v>16</v>
      </c>
      <c r="H57" s="16"/>
    </row>
    <row r="58" spans="1:8" ht="15.75" thickBot="1" x14ac:dyDescent="0.3">
      <c r="A58" s="122"/>
      <c r="B58" s="35" t="s">
        <v>59</v>
      </c>
      <c r="C58" s="36"/>
      <c r="D58" s="37"/>
      <c r="E58" s="38">
        <f>SUM(E54:E57)</f>
        <v>0</v>
      </c>
      <c r="F58" s="9"/>
      <c r="G58" s="17"/>
      <c r="H58" s="17"/>
    </row>
    <row r="59" spans="1:8" x14ac:dyDescent="0.25">
      <c r="A59" s="123" t="s">
        <v>55</v>
      </c>
      <c r="B59" s="5" t="s">
        <v>64</v>
      </c>
      <c r="C59" s="5"/>
      <c r="D59" s="14"/>
      <c r="E59" s="14"/>
      <c r="F59" s="4"/>
      <c r="G59" s="15" t="s">
        <v>61</v>
      </c>
      <c r="H59" s="15"/>
    </row>
    <row r="60" spans="1:8" x14ac:dyDescent="0.25">
      <c r="A60" s="124"/>
      <c r="B60" s="3" t="s">
        <v>65</v>
      </c>
      <c r="C60" s="3"/>
      <c r="D60" s="12"/>
      <c r="E60" s="12"/>
      <c r="F60" s="7"/>
      <c r="G60" s="16" t="s">
        <v>62</v>
      </c>
      <c r="H60" s="16"/>
    </row>
    <row r="61" spans="1:8" x14ac:dyDescent="0.25">
      <c r="A61" s="124"/>
      <c r="B61" s="3" t="s">
        <v>63</v>
      </c>
      <c r="C61" s="3"/>
      <c r="D61" s="12"/>
      <c r="E61" s="12"/>
      <c r="F61" s="7"/>
      <c r="G61" s="16" t="s">
        <v>66</v>
      </c>
      <c r="H61" s="16"/>
    </row>
    <row r="62" spans="1:8" x14ac:dyDescent="0.25">
      <c r="A62" s="124"/>
      <c r="B62" s="3" t="s">
        <v>56</v>
      </c>
      <c r="C62" s="3"/>
      <c r="D62" s="12"/>
      <c r="E62" s="12"/>
      <c r="F62" s="7"/>
      <c r="G62" s="16" t="s">
        <v>67</v>
      </c>
      <c r="H62" s="16"/>
    </row>
    <row r="63" spans="1:8" x14ac:dyDescent="0.25">
      <c r="A63" s="124"/>
      <c r="B63" s="3" t="s">
        <v>57</v>
      </c>
      <c r="C63" s="3"/>
      <c r="D63" s="12"/>
      <c r="E63" s="12"/>
      <c r="F63" s="7"/>
      <c r="G63" s="16" t="s">
        <v>68</v>
      </c>
      <c r="H63" s="16"/>
    </row>
    <row r="64" spans="1:8" ht="15.75" thickBot="1" x14ac:dyDescent="0.3">
      <c r="A64" s="125"/>
      <c r="B64" s="67" t="s">
        <v>60</v>
      </c>
      <c r="C64" s="68"/>
      <c r="D64" s="69"/>
      <c r="E64" s="70">
        <f>SUM(E59:E63)</f>
        <v>0</v>
      </c>
      <c r="F64" s="9"/>
      <c r="G64" s="17"/>
      <c r="H64" s="17"/>
    </row>
    <row r="65" spans="2:8" ht="15.75" thickBot="1" x14ac:dyDescent="0.3">
      <c r="B65" s="63" t="s">
        <v>70</v>
      </c>
      <c r="C65" s="64"/>
      <c r="D65" s="65"/>
      <c r="E65" s="66">
        <f>(E47+E53+E58+E64)*10%</f>
        <v>0</v>
      </c>
      <c r="G65" s="47" t="s">
        <v>71</v>
      </c>
      <c r="H65" s="47"/>
    </row>
    <row r="66" spans="2:8" ht="16.5" thickBot="1" x14ac:dyDescent="0.3">
      <c r="B66" s="71" t="s">
        <v>72</v>
      </c>
      <c r="C66" s="72"/>
      <c r="D66" s="73"/>
      <c r="E66" s="74">
        <f>E47+E53+E58+E64+E65</f>
        <v>0</v>
      </c>
    </row>
    <row r="67" spans="2:8" ht="6.75" customHeight="1" thickBot="1" x14ac:dyDescent="0.3">
      <c r="D67" s="13"/>
      <c r="E67" s="13"/>
    </row>
    <row r="68" spans="2:8" ht="19.5" thickBot="1" x14ac:dyDescent="0.35">
      <c r="B68" s="60" t="s">
        <v>74</v>
      </c>
      <c r="C68" s="61"/>
      <c r="D68" s="62"/>
      <c r="E68" s="87">
        <f>E39-E66</f>
        <v>0</v>
      </c>
    </row>
    <row r="69" spans="2:8" ht="15.75" thickBot="1" x14ac:dyDescent="0.3">
      <c r="B69" s="101" t="s">
        <v>83</v>
      </c>
      <c r="C69" s="102"/>
      <c r="D69" s="103"/>
      <c r="E69" s="104">
        <f>IF(E39=0,0,E68/E39)</f>
        <v>0</v>
      </c>
    </row>
    <row r="73" spans="2:8" x14ac:dyDescent="0.25">
      <c r="C73" s="1" t="s">
        <v>80</v>
      </c>
      <c r="D73" s="1" t="s">
        <v>81</v>
      </c>
      <c r="E73" t="s">
        <v>84</v>
      </c>
      <c r="F73" t="s">
        <v>82</v>
      </c>
      <c r="G73" t="s">
        <v>85</v>
      </c>
    </row>
    <row r="74" spans="2:8" x14ac:dyDescent="0.25">
      <c r="B74" t="s">
        <v>35</v>
      </c>
      <c r="C74" s="13">
        <f>E47</f>
        <v>0</v>
      </c>
      <c r="D74" s="13">
        <f>E53</f>
        <v>0</v>
      </c>
      <c r="E74" s="13">
        <f>E58</f>
        <v>0</v>
      </c>
      <c r="F74" s="13">
        <f>E64</f>
        <v>0</v>
      </c>
      <c r="G74" s="13">
        <f>E65</f>
        <v>0</v>
      </c>
    </row>
    <row r="75" spans="2:8" x14ac:dyDescent="0.25">
      <c r="B75" t="s">
        <v>2</v>
      </c>
      <c r="C75" s="13">
        <f>E28</f>
        <v>0</v>
      </c>
      <c r="D75" s="13">
        <f>E33</f>
        <v>0</v>
      </c>
      <c r="E75" s="13">
        <f>E38</f>
        <v>0</v>
      </c>
    </row>
    <row r="83" spans="1:8" ht="15.75" thickBot="1" x14ac:dyDescent="0.3"/>
    <row r="84" spans="1:8" s="92" customFormat="1" ht="16.5" thickBot="1" x14ac:dyDescent="0.3">
      <c r="A84" s="138" t="s">
        <v>86</v>
      </c>
      <c r="B84" s="139"/>
      <c r="C84" s="111"/>
      <c r="D84" s="113"/>
      <c r="E84" s="113"/>
      <c r="F84" s="112"/>
      <c r="G84" s="114" t="s">
        <v>91</v>
      </c>
      <c r="H84" s="114" t="s">
        <v>92</v>
      </c>
    </row>
    <row r="85" spans="1:8" ht="15.75" x14ac:dyDescent="0.25">
      <c r="A85" s="107" t="s">
        <v>87</v>
      </c>
      <c r="B85" s="110"/>
      <c r="C85" s="107"/>
      <c r="D85" s="7"/>
      <c r="E85" s="7"/>
      <c r="F85" s="8"/>
      <c r="G85" s="107" t="s">
        <v>87</v>
      </c>
      <c r="H85" s="115" t="s">
        <v>87</v>
      </c>
    </row>
    <row r="86" spans="1:8" ht="15.75" x14ac:dyDescent="0.25">
      <c r="A86" s="107" t="s">
        <v>89</v>
      </c>
      <c r="B86" s="8"/>
      <c r="C86" s="107"/>
      <c r="D86" s="7"/>
      <c r="E86" s="7"/>
      <c r="F86" s="8"/>
      <c r="G86" s="107" t="s">
        <v>89</v>
      </c>
      <c r="H86" s="115" t="s">
        <v>89</v>
      </c>
    </row>
    <row r="87" spans="1:8" ht="15.75" x14ac:dyDescent="0.25">
      <c r="A87" s="107" t="s">
        <v>90</v>
      </c>
      <c r="B87" s="8"/>
      <c r="C87" s="107"/>
      <c r="D87" s="7"/>
      <c r="E87" s="7"/>
      <c r="F87" s="8"/>
      <c r="G87" s="107" t="s">
        <v>90</v>
      </c>
      <c r="H87" s="115" t="s">
        <v>90</v>
      </c>
    </row>
    <row r="88" spans="1:8" x14ac:dyDescent="0.25">
      <c r="A88" s="94"/>
      <c r="B88" s="8"/>
      <c r="C88" s="94"/>
      <c r="D88" s="7"/>
      <c r="E88" s="7"/>
      <c r="F88" s="8"/>
      <c r="G88" s="105"/>
      <c r="H88" s="105"/>
    </row>
    <row r="89" spans="1:8" x14ac:dyDescent="0.25">
      <c r="A89" s="94"/>
      <c r="B89" s="8"/>
      <c r="C89" s="94"/>
      <c r="D89" s="7"/>
      <c r="E89" s="7"/>
      <c r="F89" s="8"/>
      <c r="G89" s="105"/>
      <c r="H89" s="105"/>
    </row>
    <row r="90" spans="1:8" x14ac:dyDescent="0.25">
      <c r="A90" s="94"/>
      <c r="B90" s="8"/>
      <c r="C90" s="94"/>
      <c r="D90" s="7"/>
      <c r="E90" s="7"/>
      <c r="F90" s="8"/>
      <c r="G90" s="105"/>
      <c r="H90" s="105"/>
    </row>
    <row r="91" spans="1:8" x14ac:dyDescent="0.25">
      <c r="A91" s="94"/>
      <c r="B91" s="8"/>
      <c r="C91" s="94"/>
      <c r="D91" s="7"/>
      <c r="E91" s="7"/>
      <c r="F91" s="8"/>
      <c r="G91" s="105"/>
      <c r="H91" s="105"/>
    </row>
    <row r="92" spans="1:8" ht="15.75" thickBot="1" x14ac:dyDescent="0.3">
      <c r="A92" s="95"/>
      <c r="B92" s="10"/>
      <c r="C92" s="95"/>
      <c r="D92" s="9"/>
      <c r="E92" s="9"/>
      <c r="F92" s="10"/>
      <c r="G92" s="106"/>
      <c r="H92" s="106"/>
    </row>
  </sheetData>
  <mergeCells count="8">
    <mergeCell ref="A84:B84"/>
    <mergeCell ref="A48:A53"/>
    <mergeCell ref="A54:A58"/>
    <mergeCell ref="A59:A64"/>
    <mergeCell ref="A29:A33"/>
    <mergeCell ref="A23:A28"/>
    <mergeCell ref="A34:A38"/>
    <mergeCell ref="A42:A47"/>
  </mergeCells>
  <printOptions horizontalCentered="1"/>
  <pageMargins left="0.31496062992125984" right="0.31496062992125984" top="0.35433070866141736" bottom="0.35433070866141736" header="0" footer="0"/>
  <pageSetup paperSize="9" scale="55" orientation="portrait" r:id="rId1"/>
  <headerFooter>
    <oddFooter>&amp;C&amp;F - DAF Gustave Roussy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AUBRY</dc:creator>
  <cp:lastModifiedBy>DUBROCA Christel</cp:lastModifiedBy>
  <cp:lastPrinted>2021-10-24T21:29:08Z</cp:lastPrinted>
  <dcterms:created xsi:type="dcterms:W3CDTF">2021-10-24T16:52:35Z</dcterms:created>
  <dcterms:modified xsi:type="dcterms:W3CDTF">2023-09-15T15:10:43Z</dcterms:modified>
</cp:coreProperties>
</file>